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J16" i="1"/>
  <c r="I16" i="1"/>
  <c r="H16" i="1"/>
  <c r="G16" i="1"/>
</calcChain>
</file>

<file path=xl/sharedStrings.xml><?xml version="1.0" encoding="utf-8"?>
<sst xmlns="http://schemas.openxmlformats.org/spreadsheetml/2006/main" count="84" uniqueCount="41">
  <si>
    <t>Школа</t>
  </si>
  <si>
    <t>-</t>
  </si>
  <si>
    <t>Отд./корп</t>
  </si>
  <si>
    <t>День</t>
  </si>
  <si>
    <t>Возраст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</si>
  <si>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</si>
  <si>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</si>
  <si>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</si>
  <si>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</si>
  <si>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</si>
  <si>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</si>
  <si>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</si>
  <si>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</si>
  <si>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</si>
  <si>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</si>
  <si>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</si>
  <si>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</si>
  <si>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 с молоком</t>
  </si>
  <si>
    <t>гор.напиток</t>
  </si>
  <si>
    <t>Чай фруктовый с сахаром</t>
  </si>
  <si>
    <t>хлеб</t>
  </si>
  <si>
    <t>ПР</t>
  </si>
  <si>
    <t>Хлеб пшеничный</t>
  </si>
  <si>
    <t>Масло сливочное (порциями)</t>
  </si>
  <si>
    <t>Сыр российский</t>
  </si>
  <si>
    <t>Йогурт (2,5%) фруктовый (лесные ягоды) в потреб.упаковке промышл.пр-ва</t>
  </si>
  <si>
    <t>Обед</t>
  </si>
  <si>
    <t>закуска</t>
  </si>
  <si>
    <t>Икра морковная</t>
  </si>
  <si>
    <t>1 блюдо</t>
  </si>
  <si>
    <t>Суп из овощей с фасолью</t>
  </si>
  <si>
    <t>2 блюдо</t>
  </si>
  <si>
    <t xml:space="preserve">Печень говяжья по-строгановски </t>
  </si>
  <si>
    <t>гарнир</t>
  </si>
  <si>
    <t xml:space="preserve">Макаронные изделия отварные </t>
  </si>
  <si>
    <t>сладкое</t>
  </si>
  <si>
    <t>Напиток из плодов шиповника</t>
  </si>
  <si>
    <t>хлеб бел.</t>
  </si>
  <si>
    <t>хлеб черн.</t>
  </si>
  <si>
    <t>Хлеб ржано-пшеничный</t>
  </si>
  <si>
    <t>Возраст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</si>
</sst>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4" xfId="0" applyFont="1" applyFill="1" applyBorder="1"/>
    <xf numFmtId="0" fontId="2" fillId="0" borderId="4" xfId="0" applyNumberFormat="1" applyFont="1" applyBorder="1" applyAlignment="1">
      <alignment horizontal="right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/>
    <xf numFmtId="0" fontId="2" fillId="0" borderId="4" xfId="0" applyFont="1" applyFill="1" applyBorder="1" applyAlignment="1">
      <alignment horizontal="right" vertical="center" wrapText="1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Fill="1" applyBorder="1" applyProtection="1">
      <protection locked="0"/>
    </xf>
    <xf numFmtId="0" fontId="4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right" vertical="center" wrapText="1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/>
    <xf numFmtId="1" fontId="2" fillId="0" borderId="4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Protection="1">
      <protection locked="0"/>
    </xf>
    <xf numFmtId="0" fontId="2" fillId="0" borderId="4" xfId="0" applyFont="1" applyBorder="1" applyAlignment="1">
      <alignment vertical="center" wrapText="1"/>
    </xf>
    <xf numFmtId="1" fontId="2" fillId="0" borderId="4" xfId="0" applyNumberFormat="1" applyFont="1" applyBorder="1" applyAlignment="1">
      <alignment horizontal="right" vertical="center"/>
    </xf>
    <xf numFmtId="2" fontId="1" fillId="0" borderId="4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sqref="A1:J35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</row>
    <row r="3" spans="1:10" ht="15" thickBot="1" x14ac:dyDescent="0.3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66.599999999999994" x14ac:dyDescent="0.3">
      <c r="A4" s="10" t="s">
        <v>15</v>
      </c>
      <c r="B4" s="11" t="s">
        <v>16</v>
      </c>
      <c r="C4" s="12">
        <v>171</v>
      </c>
      <c r="D4" s="13" t="s">
        <v>17</v>
      </c>
      <c r="E4" s="14">
        <v>200</v>
      </c>
      <c r="F4" s="15"/>
      <c r="G4" s="16">
        <v>202.67</v>
      </c>
      <c r="H4" s="12">
        <v>8.8699999999999992</v>
      </c>
      <c r="I4" s="12">
        <v>4.87</v>
      </c>
      <c r="J4" s="12">
        <v>31.4</v>
      </c>
    </row>
    <row r="5" spans="1:10" ht="53.4" x14ac:dyDescent="0.3">
      <c r="A5" s="17"/>
      <c r="B5" s="18" t="s">
        <v>18</v>
      </c>
      <c r="C5" s="12">
        <v>376</v>
      </c>
      <c r="D5" s="13" t="s">
        <v>19</v>
      </c>
      <c r="E5" s="19">
        <v>200</v>
      </c>
      <c r="F5" s="20"/>
      <c r="G5" s="21">
        <v>60</v>
      </c>
      <c r="H5" s="21">
        <v>0.53</v>
      </c>
      <c r="I5" s="21">
        <v>0</v>
      </c>
      <c r="J5" s="21">
        <v>9.4700000000000006</v>
      </c>
    </row>
    <row r="6" spans="1:10" ht="39.6" x14ac:dyDescent="0.3">
      <c r="A6" s="17"/>
      <c r="B6" s="18" t="s">
        <v>20</v>
      </c>
      <c r="C6" s="22" t="s">
        <v>21</v>
      </c>
      <c r="D6" s="23" t="s">
        <v>22</v>
      </c>
      <c r="E6" s="24">
        <v>45</v>
      </c>
      <c r="F6" s="20"/>
      <c r="G6" s="25">
        <v>107.55</v>
      </c>
      <c r="H6" s="25">
        <v>3.14</v>
      </c>
      <c r="I6" s="25">
        <v>0.5</v>
      </c>
      <c r="J6" s="25">
        <v>20.7</v>
      </c>
    </row>
    <row r="7" spans="1:10" ht="66.599999999999994" x14ac:dyDescent="0.3">
      <c r="A7" s="17"/>
      <c r="B7" s="26"/>
      <c r="C7" s="12">
        <v>14</v>
      </c>
      <c r="D7" s="13" t="s">
        <v>23</v>
      </c>
      <c r="E7" s="27">
        <v>10</v>
      </c>
      <c r="F7" s="28"/>
      <c r="G7" s="21">
        <v>75</v>
      </c>
      <c r="H7" s="21">
        <v>0.06</v>
      </c>
      <c r="I7" s="21">
        <v>8.25</v>
      </c>
      <c r="J7" s="21">
        <v>0.08</v>
      </c>
    </row>
    <row r="8" spans="1:10" ht="40.200000000000003" x14ac:dyDescent="0.3">
      <c r="A8" s="17"/>
      <c r="B8" s="26"/>
      <c r="C8" s="29">
        <v>15</v>
      </c>
      <c r="D8" s="13" t="s">
        <v>24</v>
      </c>
      <c r="E8" s="30">
        <v>30</v>
      </c>
      <c r="F8" s="28"/>
      <c r="G8" s="31">
        <v>108</v>
      </c>
      <c r="H8" s="31">
        <v>6.96</v>
      </c>
      <c r="I8" s="31">
        <v>8.86</v>
      </c>
      <c r="J8" s="31">
        <v>0</v>
      </c>
    </row>
    <row r="9" spans="1:10" ht="119.4" thickBot="1" x14ac:dyDescent="0.35">
      <c r="A9" s="32"/>
      <c r="B9" s="33"/>
      <c r="C9" s="29" t="s">
        <v>21</v>
      </c>
      <c r="D9" s="34" t="s">
        <v>25</v>
      </c>
      <c r="E9" s="35">
        <v>120</v>
      </c>
      <c r="F9" s="36"/>
      <c r="G9" s="37">
        <v>90</v>
      </c>
      <c r="H9" s="37">
        <v>3</v>
      </c>
      <c r="I9" s="37">
        <v>3</v>
      </c>
      <c r="J9" s="37">
        <v>10.8</v>
      </c>
    </row>
    <row r="10" spans="1:10" ht="39.6" x14ac:dyDescent="0.3">
      <c r="A10" s="17" t="s">
        <v>26</v>
      </c>
      <c r="B10" s="38" t="s">
        <v>27</v>
      </c>
      <c r="C10" s="12">
        <v>75</v>
      </c>
      <c r="D10" s="23" t="s">
        <v>28</v>
      </c>
      <c r="E10" s="39">
        <v>60</v>
      </c>
      <c r="F10" s="40"/>
      <c r="G10" s="31">
        <v>54.72</v>
      </c>
      <c r="H10" s="31">
        <v>1.21</v>
      </c>
      <c r="I10" s="31">
        <v>0.06</v>
      </c>
      <c r="J10" s="31">
        <v>12.33</v>
      </c>
    </row>
    <row r="11" spans="1:10" ht="39.6" x14ac:dyDescent="0.3">
      <c r="A11" s="17"/>
      <c r="B11" s="18" t="s">
        <v>29</v>
      </c>
      <c r="C11" s="29">
        <v>119</v>
      </c>
      <c r="D11" s="41" t="s">
        <v>30</v>
      </c>
      <c r="E11" s="42">
        <v>250</v>
      </c>
      <c r="F11" s="43"/>
      <c r="G11" s="21">
        <v>174.59</v>
      </c>
      <c r="H11" s="21">
        <v>9.2799999999999994</v>
      </c>
      <c r="I11" s="21">
        <v>8.6300000000000008</v>
      </c>
      <c r="J11" s="21">
        <v>17.100000000000001</v>
      </c>
    </row>
    <row r="12" spans="1:10" ht="66" x14ac:dyDescent="0.3">
      <c r="A12" s="17"/>
      <c r="B12" s="18" t="s">
        <v>31</v>
      </c>
      <c r="C12" s="29">
        <v>255</v>
      </c>
      <c r="D12" s="23" t="s">
        <v>32</v>
      </c>
      <c r="E12" s="39">
        <v>100</v>
      </c>
      <c r="F12" s="43"/>
      <c r="G12" s="31">
        <v>185</v>
      </c>
      <c r="H12" s="31">
        <v>12.06</v>
      </c>
      <c r="I12" s="31">
        <v>11.23</v>
      </c>
      <c r="J12" s="31">
        <v>3.52</v>
      </c>
    </row>
    <row r="13" spans="1:10" ht="52.8" x14ac:dyDescent="0.3">
      <c r="A13" s="17"/>
      <c r="B13" s="18" t="s">
        <v>33</v>
      </c>
      <c r="C13" s="29">
        <v>202</v>
      </c>
      <c r="D13" s="44" t="s">
        <v>34</v>
      </c>
      <c r="E13" s="39">
        <v>150</v>
      </c>
      <c r="F13" s="43"/>
      <c r="G13" s="31">
        <v>195.7</v>
      </c>
      <c r="H13" s="31">
        <v>4.46</v>
      </c>
      <c r="I13" s="31">
        <v>5.76</v>
      </c>
      <c r="J13" s="31">
        <v>30.45</v>
      </c>
    </row>
    <row r="14" spans="1:10" ht="53.4" x14ac:dyDescent="0.3">
      <c r="A14" s="17"/>
      <c r="B14" s="18" t="s">
        <v>35</v>
      </c>
      <c r="C14" s="12">
        <v>388</v>
      </c>
      <c r="D14" s="13" t="s">
        <v>36</v>
      </c>
      <c r="E14" s="14">
        <v>200</v>
      </c>
      <c r="F14" s="43"/>
      <c r="G14" s="12">
        <v>88.2</v>
      </c>
      <c r="H14" s="12">
        <v>0.68</v>
      </c>
      <c r="I14" s="12">
        <v>0.3</v>
      </c>
      <c r="J14" s="12">
        <v>20.76</v>
      </c>
    </row>
    <row r="15" spans="1:10" ht="39.6" x14ac:dyDescent="0.3">
      <c r="A15" s="17"/>
      <c r="B15" s="18" t="s">
        <v>37</v>
      </c>
      <c r="C15" s="29" t="s">
        <v>21</v>
      </c>
      <c r="D15" s="45" t="s">
        <v>22</v>
      </c>
      <c r="E15" s="46">
        <v>30</v>
      </c>
      <c r="F15" s="43"/>
      <c r="G15" s="47">
        <v>71.7</v>
      </c>
      <c r="H15" s="47">
        <v>2.09</v>
      </c>
      <c r="I15" s="47">
        <v>0.33</v>
      </c>
      <c r="J15" s="47">
        <v>13.8</v>
      </c>
    </row>
    <row r="16" spans="1:10" ht="52.8" x14ac:dyDescent="0.3">
      <c r="A16" s="17"/>
      <c r="B16" s="18" t="s">
        <v>38</v>
      </c>
      <c r="C16" s="29" t="s">
        <v>21</v>
      </c>
      <c r="D16" s="34" t="s">
        <v>39</v>
      </c>
      <c r="E16" s="48">
        <v>60</v>
      </c>
      <c r="F16" s="43"/>
      <c r="G16" s="49">
        <f>114.95*1.2</f>
        <v>137.94</v>
      </c>
      <c r="H16" s="49">
        <f>3.2625*1.2</f>
        <v>3.915</v>
      </c>
      <c r="I16" s="49">
        <f>0.55*1.2</f>
        <v>0.66</v>
      </c>
      <c r="J16" s="49">
        <f>23.0375*1.2</f>
        <v>27.645</v>
      </c>
    </row>
    <row r="17" spans="1:10" ht="15" thickBot="1" x14ac:dyDescent="0.35">
      <c r="A17" s="32"/>
      <c r="B17" s="33"/>
      <c r="C17" s="33"/>
      <c r="D17" s="50"/>
      <c r="E17" s="51"/>
      <c r="F17" s="52"/>
      <c r="G17" s="51"/>
      <c r="H17" s="51"/>
      <c r="I17" s="51"/>
      <c r="J17" s="53"/>
    </row>
    <row r="20" spans="1:10" ht="15" thickBot="1" x14ac:dyDescent="0.35">
      <c r="A20" s="6" t="s">
        <v>40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ht="15" thickBot="1" x14ac:dyDescent="0.35">
      <c r="A21" s="7" t="s">
        <v>5</v>
      </c>
      <c r="B21" s="8" t="s">
        <v>6</v>
      </c>
      <c r="C21" s="8" t="s">
        <v>7</v>
      </c>
      <c r="D21" s="8" t="s">
        <v>8</v>
      </c>
      <c r="E21" s="8" t="s">
        <v>9</v>
      </c>
      <c r="F21" s="8" t="s">
        <v>10</v>
      </c>
      <c r="G21" s="8" t="s">
        <v>11</v>
      </c>
      <c r="H21" s="8" t="s">
        <v>12</v>
      </c>
      <c r="I21" s="8" t="s">
        <v>13</v>
      </c>
      <c r="J21" s="9" t="s">
        <v>14</v>
      </c>
    </row>
    <row r="22" spans="1:10" ht="66.599999999999994" x14ac:dyDescent="0.3">
      <c r="A22" s="10" t="s">
        <v>15</v>
      </c>
      <c r="B22" s="11" t="s">
        <v>16</v>
      </c>
      <c r="C22" s="12">
        <v>171</v>
      </c>
      <c r="D22" s="13" t="s">
        <v>17</v>
      </c>
      <c r="E22" s="14">
        <v>250</v>
      </c>
      <c r="F22" s="15"/>
      <c r="G22" s="16">
        <v>253.34</v>
      </c>
      <c r="H22" s="16">
        <v>11.09</v>
      </c>
      <c r="I22" s="16">
        <v>6.09</v>
      </c>
      <c r="J22" s="16">
        <v>39.25</v>
      </c>
    </row>
    <row r="23" spans="1:10" ht="53.4" x14ac:dyDescent="0.3">
      <c r="A23" s="17"/>
      <c r="B23" s="18" t="s">
        <v>18</v>
      </c>
      <c r="C23" s="12">
        <v>376</v>
      </c>
      <c r="D23" s="13" t="s">
        <v>19</v>
      </c>
      <c r="E23" s="19">
        <v>200</v>
      </c>
      <c r="F23" s="20"/>
      <c r="G23" s="21">
        <v>60</v>
      </c>
      <c r="H23" s="21">
        <v>0.53</v>
      </c>
      <c r="I23" s="21">
        <v>0</v>
      </c>
      <c r="J23" s="21">
        <v>9.4700000000000006</v>
      </c>
    </row>
    <row r="24" spans="1:10" ht="39.6" x14ac:dyDescent="0.3">
      <c r="A24" s="17"/>
      <c r="B24" s="18" t="s">
        <v>20</v>
      </c>
      <c r="C24" s="22" t="s">
        <v>21</v>
      </c>
      <c r="D24" s="23" t="s">
        <v>22</v>
      </c>
      <c r="E24" s="27">
        <v>50</v>
      </c>
      <c r="F24" s="20"/>
      <c r="G24" s="47">
        <v>119.5</v>
      </c>
      <c r="H24" s="47">
        <v>3.49</v>
      </c>
      <c r="I24" s="47">
        <v>0.55000000000000004</v>
      </c>
      <c r="J24" s="47">
        <v>23</v>
      </c>
    </row>
    <row r="25" spans="1:10" ht="66.599999999999994" x14ac:dyDescent="0.3">
      <c r="A25" s="17"/>
      <c r="B25" s="26"/>
      <c r="C25" s="12">
        <v>14</v>
      </c>
      <c r="D25" s="13" t="s">
        <v>23</v>
      </c>
      <c r="E25" s="27">
        <v>15</v>
      </c>
      <c r="F25" s="28"/>
      <c r="G25" s="21">
        <v>112.5</v>
      </c>
      <c r="H25" s="21">
        <v>0.09</v>
      </c>
      <c r="I25" s="21">
        <v>12.38</v>
      </c>
      <c r="J25" s="21">
        <v>0.12</v>
      </c>
    </row>
    <row r="26" spans="1:10" ht="40.200000000000003" x14ac:dyDescent="0.3">
      <c r="A26" s="17"/>
      <c r="B26" s="26"/>
      <c r="C26" s="29">
        <v>15</v>
      </c>
      <c r="D26" s="13" t="s">
        <v>24</v>
      </c>
      <c r="E26" s="30">
        <v>30</v>
      </c>
      <c r="F26" s="28"/>
      <c r="G26" s="31">
        <v>108</v>
      </c>
      <c r="H26" s="31">
        <v>6.96</v>
      </c>
      <c r="I26" s="31">
        <v>8.86</v>
      </c>
      <c r="J26" s="31">
        <v>0</v>
      </c>
    </row>
    <row r="27" spans="1:10" ht="119.4" thickBot="1" x14ac:dyDescent="0.35">
      <c r="A27" s="32"/>
      <c r="B27" s="33"/>
      <c r="C27" s="29" t="s">
        <v>21</v>
      </c>
      <c r="D27" s="34" t="s">
        <v>25</v>
      </c>
      <c r="E27" s="35">
        <v>120</v>
      </c>
      <c r="F27" s="36"/>
      <c r="G27" s="37">
        <v>90</v>
      </c>
      <c r="H27" s="37">
        <v>3</v>
      </c>
      <c r="I27" s="37">
        <v>3</v>
      </c>
      <c r="J27" s="37">
        <v>10.8</v>
      </c>
    </row>
    <row r="28" spans="1:10" ht="39.6" x14ac:dyDescent="0.3">
      <c r="A28" s="17" t="s">
        <v>26</v>
      </c>
      <c r="B28" s="38" t="s">
        <v>27</v>
      </c>
      <c r="C28" s="12">
        <v>75</v>
      </c>
      <c r="D28" s="23" t="s">
        <v>28</v>
      </c>
      <c r="E28" s="42">
        <v>100</v>
      </c>
      <c r="F28" s="40"/>
      <c r="G28" s="31">
        <v>91.2</v>
      </c>
      <c r="H28" s="31">
        <v>2.02</v>
      </c>
      <c r="I28" s="31">
        <v>0.1</v>
      </c>
      <c r="J28" s="31">
        <v>20.55</v>
      </c>
    </row>
    <row r="29" spans="1:10" ht="39.6" x14ac:dyDescent="0.3">
      <c r="A29" s="17"/>
      <c r="B29" s="18" t="s">
        <v>29</v>
      </c>
      <c r="C29" s="29">
        <v>119</v>
      </c>
      <c r="D29" s="41" t="s">
        <v>30</v>
      </c>
      <c r="E29" s="39">
        <v>300</v>
      </c>
      <c r="F29" s="43"/>
      <c r="G29" s="21">
        <v>209.51</v>
      </c>
      <c r="H29" s="21">
        <v>11.14</v>
      </c>
      <c r="I29" s="21">
        <v>10.36</v>
      </c>
      <c r="J29" s="21">
        <v>20.52</v>
      </c>
    </row>
    <row r="30" spans="1:10" ht="66" x14ac:dyDescent="0.3">
      <c r="A30" s="17"/>
      <c r="B30" s="18" t="s">
        <v>31</v>
      </c>
      <c r="C30" s="29">
        <v>255</v>
      </c>
      <c r="D30" s="23" t="s">
        <v>32</v>
      </c>
      <c r="E30" s="39">
        <v>115</v>
      </c>
      <c r="F30" s="43"/>
      <c r="G30" s="31">
        <v>185</v>
      </c>
      <c r="H30" s="31">
        <v>13.26</v>
      </c>
      <c r="I30" s="31">
        <v>11.23</v>
      </c>
      <c r="J30" s="31">
        <v>3.52</v>
      </c>
    </row>
    <row r="31" spans="1:10" ht="52.8" x14ac:dyDescent="0.3">
      <c r="A31" s="17"/>
      <c r="B31" s="18" t="s">
        <v>33</v>
      </c>
      <c r="C31" s="29">
        <v>202</v>
      </c>
      <c r="D31" s="44" t="s">
        <v>34</v>
      </c>
      <c r="E31" s="39">
        <v>180</v>
      </c>
      <c r="F31" s="43"/>
      <c r="G31" s="31">
        <v>234.84</v>
      </c>
      <c r="H31" s="31">
        <v>5.35</v>
      </c>
      <c r="I31" s="31">
        <v>6.91</v>
      </c>
      <c r="J31" s="31">
        <v>36.54</v>
      </c>
    </row>
    <row r="32" spans="1:10" ht="53.4" x14ac:dyDescent="0.3">
      <c r="A32" s="17"/>
      <c r="B32" s="18" t="s">
        <v>35</v>
      </c>
      <c r="C32" s="12">
        <v>388</v>
      </c>
      <c r="D32" s="13" t="s">
        <v>36</v>
      </c>
      <c r="E32" s="14">
        <v>200</v>
      </c>
      <c r="F32" s="43"/>
      <c r="G32" s="12">
        <v>88.2</v>
      </c>
      <c r="H32" s="12">
        <v>0.68</v>
      </c>
      <c r="I32" s="12">
        <v>0.3</v>
      </c>
      <c r="J32" s="12">
        <v>20.76</v>
      </c>
    </row>
    <row r="33" spans="1:10" ht="39.6" x14ac:dyDescent="0.3">
      <c r="A33" s="17"/>
      <c r="B33" s="18" t="s">
        <v>37</v>
      </c>
      <c r="C33" s="29" t="s">
        <v>21</v>
      </c>
      <c r="D33" s="45" t="s">
        <v>22</v>
      </c>
      <c r="E33" s="27">
        <v>20</v>
      </c>
      <c r="F33" s="43"/>
      <c r="G33" s="47">
        <v>95.6</v>
      </c>
      <c r="H33" s="47">
        <v>2.78</v>
      </c>
      <c r="I33" s="47">
        <v>0.44</v>
      </c>
      <c r="J33" s="47">
        <v>18.399999999999999</v>
      </c>
    </row>
    <row r="34" spans="1:10" ht="52.8" x14ac:dyDescent="0.3">
      <c r="A34" s="17"/>
      <c r="B34" s="18" t="s">
        <v>38</v>
      </c>
      <c r="C34" s="29" t="s">
        <v>21</v>
      </c>
      <c r="D34" s="34" t="s">
        <v>39</v>
      </c>
      <c r="E34" s="48">
        <v>60</v>
      </c>
      <c r="F34" s="43"/>
      <c r="G34" s="49">
        <v>137.94</v>
      </c>
      <c r="H34" s="49">
        <f>3.2625*1.2</f>
        <v>3.915</v>
      </c>
      <c r="I34" s="49">
        <v>0.66</v>
      </c>
      <c r="J34" s="49">
        <v>27.65</v>
      </c>
    </row>
    <row r="35" spans="1:10" ht="15" thickBot="1" x14ac:dyDescent="0.35">
      <c r="A35" s="32"/>
      <c r="B35" s="33"/>
      <c r="C35" s="33"/>
      <c r="D35" s="50"/>
      <c r="E35" s="51"/>
      <c r="F35" s="52"/>
      <c r="G35" s="51"/>
      <c r="H35" s="51"/>
      <c r="I35" s="51"/>
      <c r="J35" s="53"/>
    </row>
  </sheetData>
  <mergeCells count="3">
    <mergeCell ref="B1:D1"/>
    <mergeCell ref="A2:J2"/>
    <mergeCell ref="A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2022-06-16T07:23:28Z</dcterms:modified>
</cp:coreProperties>
</file>